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rie\BREF\Common documents\BREF_2026\03_GT_Logistique\08_Gestion_Festivaliers\"/>
    </mc:Choice>
  </mc:AlternateContent>
  <xr:revisionPtr revIDLastSave="0" documentId="13_ncr:1_{AEE1AD97-0922-4ADF-B9B1-3319C8BB1FD5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ste-festivalier-ères" sheetId="1" r:id="rId1"/>
    <sheet name="Rec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B22" i="2"/>
  <c r="I22" i="2"/>
  <c r="J22" i="2"/>
  <c r="H22" i="2"/>
  <c r="C3" i="2"/>
  <c r="D3" i="2"/>
  <c r="B3" i="2"/>
  <c r="C2" i="2"/>
  <c r="D2" i="2"/>
  <c r="B2" i="2"/>
  <c r="D4" i="2"/>
  <c r="C4" i="2"/>
  <c r="B4" i="2"/>
  <c r="B5" i="2" l="1"/>
  <c r="E22" i="2" s="1"/>
  <c r="C5" i="2"/>
  <c r="F22" i="2" s="1"/>
  <c r="D5" i="2"/>
  <c r="G22" i="2" s="1"/>
  <c r="D22" i="2" l="1"/>
</calcChain>
</file>

<file path=xl/sharedStrings.xml><?xml version="1.0" encoding="utf-8"?>
<sst xmlns="http://schemas.openxmlformats.org/spreadsheetml/2006/main" count="100" uniqueCount="31">
  <si>
    <t>Nom</t>
  </si>
  <si>
    <t>Prénom</t>
  </si>
  <si>
    <t>Date de naissance</t>
  </si>
  <si>
    <t>Canton</t>
  </si>
  <si>
    <t>Genre</t>
  </si>
  <si>
    <t/>
  </si>
  <si>
    <t>Masculin</t>
  </si>
  <si>
    <t>Adrien</t>
  </si>
  <si>
    <t>Exemple</t>
  </si>
  <si>
    <t>Responsable de groupe</t>
  </si>
  <si>
    <t>Festivalier∙ère</t>
  </si>
  <si>
    <t>Personne de contact</t>
  </si>
  <si>
    <t>Nom du groupe</t>
  </si>
  <si>
    <t>Besoin d'un hébergement</t>
  </si>
  <si>
    <t>Numéro de téléphone</t>
  </si>
  <si>
    <t>Co-responsable de groupe</t>
  </si>
  <si>
    <r>
      <rPr>
        <sz val="14"/>
        <rFont val="Calibri"/>
        <family val="2"/>
        <scheme val="minor"/>
      </rPr>
      <t>Le fichier Excel est à renvoyer à contact@battement-reforme.ch</t>
    </r>
    <r>
      <rPr>
        <b/>
        <sz val="14"/>
        <rFont val="Calibri"/>
        <family val="2"/>
        <scheme val="minor"/>
      </rPr>
      <t xml:space="preserve">
L'inscription par le biais de ce fichier doit être faite une fois le groupe complet. Tout les champs en gras sont obligatoire !</t>
    </r>
  </si>
  <si>
    <t>Moins de 16 ans</t>
  </si>
  <si>
    <t>Entre 16 et 17 ans</t>
  </si>
  <si>
    <t>Plus de 18 ans</t>
  </si>
  <si>
    <t>Féminin</t>
  </si>
  <si>
    <t>Non binaire</t>
  </si>
  <si>
    <t>Remarques</t>
  </si>
  <si>
    <t>Repas</t>
  </si>
  <si>
    <t>Raclette</t>
  </si>
  <si>
    <t>Info du groupe</t>
  </si>
  <si>
    <t>Total</t>
  </si>
  <si>
    <t>Recap</t>
  </si>
  <si>
    <t>Végétalien</t>
  </si>
  <si>
    <t>inscription</t>
  </si>
  <si>
    <t>Ne mange 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</si>
</sst>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2" borderId="16" xfId="0" applyFill="1" applyBorder="1"/>
    <xf numFmtId="0" fontId="0" fillId="2" borderId="17" xfId="0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20" xfId="0" applyFill="1" applyBorder="1"/>
    <xf numFmtId="0" fontId="0" fillId="0" borderId="15" xfId="0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0" fillId="0" borderId="0" xfId="0" applyNumberFormat="1"/>
    <xf numFmtId="14" fontId="0" fillId="0" borderId="24" xfId="0" applyNumberFormat="1" applyBorder="1"/>
    <xf numFmtId="0" fontId="1" fillId="0" borderId="27" xfId="0" applyFont="1" applyBorder="1" applyAlignment="1">
      <alignment horizontal="center"/>
    </xf>
    <xf numFmtId="0" fontId="1" fillId="0" borderId="1" xfId="0" applyFont="1" applyBorder="1"/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4" fontId="0" fillId="0" borderId="26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14" fontId="0" fillId="0" borderId="25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2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 patternType="solid">
          <fgColor theme="9"/>
          <bgColor theme="9"/>
        </patternFill>
      </fill>
    </dxf>
    <dxf>
      <font>
        <b/>
        <i val="0"/>
        <color theme="0"/>
      </font>
      <fill>
        <patternFill patternType="solid">
          <fgColor theme="1"/>
          <bgColor theme="1"/>
        </patternFill>
      </fill>
    </dxf>
    <dxf>
      <font>
        <b/>
        <i val="0"/>
        <color theme="0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0"/>
  <sheetViews>
    <sheetView zoomScale="97" zoomScaleNormal="115" workbookViewId="0">
      <selection activeCell="A5" sqref="A5"/>
    </sheetView>
  </sheetViews>
  <sheetFormatPr baseColWidth="10" defaultColWidth="9.140625" defaultRowHeight="15" x14ac:dyDescent="0.25"/>
  <cols>
    <col min="1" max="1" width="20.42578125" customWidth="1"/>
    <col min="2" max="2" width="18.85546875" customWidth="1"/>
    <col min="3" max="3" width="23.85546875" customWidth="1"/>
    <col min="4" max="5" width="21.140625" customWidth="1"/>
    <col min="6" max="6" width="27.85546875" bestFit="1" customWidth="1"/>
    <col min="7" max="7" width="42.85546875" customWidth="1"/>
  </cols>
  <sheetData>
    <row r="1" spans="1:7" ht="79.5" customHeight="1" x14ac:dyDescent="0.25">
      <c r="A1" s="37" t="s">
        <v>16</v>
      </c>
      <c r="B1" s="37"/>
      <c r="C1" s="37"/>
      <c r="D1" s="37"/>
      <c r="E1" s="37"/>
      <c r="F1" s="37"/>
      <c r="G1" s="37"/>
    </row>
    <row r="2" spans="1:7" ht="15.75" thickBot="1" x14ac:dyDescent="0.3"/>
    <row r="3" spans="1:7" x14ac:dyDescent="0.25">
      <c r="A3" s="41" t="s">
        <v>11</v>
      </c>
      <c r="B3" s="42"/>
      <c r="C3" s="43"/>
      <c r="D3" s="38" t="s">
        <v>25</v>
      </c>
      <c r="E3" s="39"/>
      <c r="F3" s="39"/>
      <c r="G3" s="40"/>
    </row>
    <row r="4" spans="1:7" x14ac:dyDescent="0.25">
      <c r="A4" s="12" t="s">
        <v>1</v>
      </c>
      <c r="B4" s="13" t="s">
        <v>0</v>
      </c>
      <c r="C4" s="14" t="s">
        <v>14</v>
      </c>
      <c r="D4" s="12" t="s">
        <v>12</v>
      </c>
      <c r="E4" s="17"/>
      <c r="F4" s="13" t="s">
        <v>3</v>
      </c>
      <c r="G4" s="14" t="s">
        <v>13</v>
      </c>
    </row>
    <row r="5" spans="1:7" ht="15.75" thickBot="1" x14ac:dyDescent="0.3">
      <c r="A5" s="19"/>
      <c r="B5" s="20"/>
      <c r="C5" s="20"/>
      <c r="D5" s="19"/>
      <c r="E5" s="21"/>
      <c r="F5" s="20"/>
      <c r="G5" s="22"/>
    </row>
    <row r="6" spans="1:7" ht="15.75" thickBot="1" x14ac:dyDescent="0.3"/>
    <row r="7" spans="1:7" s="8" customFormat="1" ht="39.75" customHeight="1" thickBot="1" x14ac:dyDescent="0.3">
      <c r="A7" s="6" t="s">
        <v>1</v>
      </c>
      <c r="B7" s="7" t="s">
        <v>0</v>
      </c>
      <c r="C7" s="9" t="s">
        <v>2</v>
      </c>
      <c r="D7" s="7" t="s">
        <v>4</v>
      </c>
      <c r="E7" s="7" t="s">
        <v>23</v>
      </c>
      <c r="F7" s="7" t="s">
        <v>9</v>
      </c>
      <c r="G7" s="11" t="s">
        <v>22</v>
      </c>
    </row>
    <row r="8" spans="1:7" s="2" customFormat="1" ht="15.75" thickBot="1" x14ac:dyDescent="0.3">
      <c r="A8" s="4" t="s">
        <v>7</v>
      </c>
      <c r="B8" s="5" t="s">
        <v>8</v>
      </c>
      <c r="C8" s="16">
        <v>36412</v>
      </c>
      <c r="D8" s="5" t="s">
        <v>6</v>
      </c>
      <c r="E8" s="5" t="s">
        <v>24</v>
      </c>
      <c r="F8" s="5" t="s">
        <v>15</v>
      </c>
      <c r="G8" s="10"/>
    </row>
    <row r="9" spans="1:7" x14ac:dyDescent="0.25">
      <c r="A9" s="23"/>
      <c r="B9" s="24"/>
      <c r="C9" s="25"/>
      <c r="D9" s="24"/>
      <c r="E9" s="24"/>
      <c r="F9" s="24" t="s">
        <v>15</v>
      </c>
      <c r="G9" s="26" t="s">
        <v>5</v>
      </c>
    </row>
    <row r="10" spans="1:7" x14ac:dyDescent="0.25">
      <c r="A10" s="27"/>
      <c r="B10" s="28"/>
      <c r="C10" s="29"/>
      <c r="D10" s="28"/>
      <c r="E10" s="28"/>
      <c r="F10" s="28" t="s">
        <v>15</v>
      </c>
      <c r="G10" s="30" t="s">
        <v>5</v>
      </c>
    </row>
    <row r="11" spans="1:7" x14ac:dyDescent="0.25">
      <c r="A11" s="27"/>
      <c r="B11" s="28"/>
      <c r="C11" s="29"/>
      <c r="D11" s="28"/>
      <c r="E11" s="28"/>
      <c r="F11" s="28" t="s">
        <v>15</v>
      </c>
      <c r="G11" s="30" t="s">
        <v>5</v>
      </c>
    </row>
    <row r="12" spans="1:7" x14ac:dyDescent="0.25">
      <c r="A12" s="27"/>
      <c r="B12" s="28"/>
      <c r="C12" s="29"/>
      <c r="D12" s="28"/>
      <c r="E12" s="28"/>
      <c r="F12" s="28" t="s">
        <v>15</v>
      </c>
      <c r="G12" s="30" t="s">
        <v>5</v>
      </c>
    </row>
    <row r="13" spans="1:7" x14ac:dyDescent="0.25">
      <c r="A13" s="27"/>
      <c r="B13" s="28"/>
      <c r="C13" s="29"/>
      <c r="D13" s="28"/>
      <c r="E13" s="28"/>
      <c r="F13" s="28" t="s">
        <v>15</v>
      </c>
      <c r="G13" s="30"/>
    </row>
    <row r="14" spans="1:7" x14ac:dyDescent="0.25">
      <c r="A14" s="31"/>
      <c r="B14" s="32"/>
      <c r="C14" s="29"/>
      <c r="D14" s="32"/>
      <c r="E14" s="32"/>
      <c r="F14" s="28" t="s">
        <v>15</v>
      </c>
      <c r="G14" s="33"/>
    </row>
    <row r="15" spans="1:7" x14ac:dyDescent="0.25">
      <c r="A15" s="27"/>
      <c r="B15" s="28"/>
      <c r="C15" s="29"/>
      <c r="D15" s="28"/>
      <c r="E15" s="32"/>
      <c r="F15" s="32" t="s">
        <v>15</v>
      </c>
      <c r="G15" s="30"/>
    </row>
    <row r="16" spans="1:7" ht="15.75" thickBot="1" x14ac:dyDescent="0.3">
      <c r="A16" s="19"/>
      <c r="B16" s="20"/>
      <c r="C16" s="29"/>
      <c r="D16" s="20"/>
      <c r="E16" s="20"/>
      <c r="F16" s="20" t="s">
        <v>15</v>
      </c>
      <c r="G16" s="22"/>
    </row>
    <row r="17" spans="1:7" x14ac:dyDescent="0.25">
      <c r="A17" s="31"/>
      <c r="B17" s="32"/>
      <c r="C17" s="29"/>
      <c r="D17" s="32"/>
      <c r="E17" s="32"/>
      <c r="F17" s="32" t="s">
        <v>10</v>
      </c>
      <c r="G17" s="33"/>
    </row>
    <row r="18" spans="1:7" x14ac:dyDescent="0.25">
      <c r="A18" s="27"/>
      <c r="B18" s="28"/>
      <c r="C18" s="29"/>
      <c r="D18" s="28"/>
      <c r="E18" s="34"/>
      <c r="F18" s="28" t="s">
        <v>10</v>
      </c>
      <c r="G18" s="30"/>
    </row>
    <row r="19" spans="1:7" x14ac:dyDescent="0.25">
      <c r="A19" s="27"/>
      <c r="B19" s="28"/>
      <c r="C19" s="29"/>
      <c r="D19" s="28"/>
      <c r="E19" s="28"/>
      <c r="F19" s="28" t="s">
        <v>10</v>
      </c>
      <c r="G19" s="30"/>
    </row>
    <row r="20" spans="1:7" x14ac:dyDescent="0.25">
      <c r="A20" s="27"/>
      <c r="B20" s="28"/>
      <c r="C20" s="29"/>
      <c r="D20" s="28"/>
      <c r="E20" s="28"/>
      <c r="F20" s="28" t="s">
        <v>10</v>
      </c>
      <c r="G20" s="30"/>
    </row>
    <row r="21" spans="1:7" x14ac:dyDescent="0.25">
      <c r="A21" s="27"/>
      <c r="B21" s="28"/>
      <c r="C21" s="29"/>
      <c r="D21" s="28"/>
      <c r="E21" s="28"/>
      <c r="F21" s="28" t="s">
        <v>10</v>
      </c>
      <c r="G21" s="30"/>
    </row>
    <row r="22" spans="1:7" x14ac:dyDescent="0.25">
      <c r="A22" s="27"/>
      <c r="B22" s="28"/>
      <c r="C22" s="29"/>
      <c r="D22" s="28"/>
      <c r="E22" s="28"/>
      <c r="F22" s="28" t="s">
        <v>10</v>
      </c>
      <c r="G22" s="30"/>
    </row>
    <row r="23" spans="1:7" x14ac:dyDescent="0.25">
      <c r="A23" s="27"/>
      <c r="B23" s="28"/>
      <c r="C23" s="29"/>
      <c r="D23" s="28"/>
      <c r="E23" s="28"/>
      <c r="F23" s="28" t="s">
        <v>10</v>
      </c>
      <c r="G23" s="30"/>
    </row>
    <row r="24" spans="1:7" x14ac:dyDescent="0.25">
      <c r="A24" s="27"/>
      <c r="B24" s="28"/>
      <c r="C24" s="29"/>
      <c r="D24" s="28"/>
      <c r="E24" s="28"/>
      <c r="F24" s="28" t="s">
        <v>10</v>
      </c>
      <c r="G24" s="30"/>
    </row>
    <row r="25" spans="1:7" x14ac:dyDescent="0.25">
      <c r="A25" s="27"/>
      <c r="B25" s="28"/>
      <c r="C25" s="29"/>
      <c r="D25" s="28"/>
      <c r="E25" s="28"/>
      <c r="F25" s="28" t="s">
        <v>10</v>
      </c>
      <c r="G25" s="30"/>
    </row>
    <row r="26" spans="1:7" x14ac:dyDescent="0.25">
      <c r="A26" s="27"/>
      <c r="B26" s="28"/>
      <c r="C26" s="29"/>
      <c r="D26" s="28"/>
      <c r="E26" s="28"/>
      <c r="F26" s="28" t="s">
        <v>10</v>
      </c>
      <c r="G26" s="30"/>
    </row>
    <row r="27" spans="1:7" x14ac:dyDescent="0.25">
      <c r="A27" s="27"/>
      <c r="B27" s="28"/>
      <c r="C27" s="29"/>
      <c r="D27" s="28"/>
      <c r="E27" s="28"/>
      <c r="F27" s="28" t="s">
        <v>10</v>
      </c>
      <c r="G27" s="30"/>
    </row>
    <row r="28" spans="1:7" x14ac:dyDescent="0.25">
      <c r="A28" s="27"/>
      <c r="B28" s="28"/>
      <c r="C28" s="29"/>
      <c r="D28" s="28"/>
      <c r="E28" s="28"/>
      <c r="F28" s="28" t="s">
        <v>10</v>
      </c>
      <c r="G28" s="30"/>
    </row>
    <row r="29" spans="1:7" x14ac:dyDescent="0.25">
      <c r="A29" s="27"/>
      <c r="B29" s="28"/>
      <c r="C29" s="29"/>
      <c r="D29" s="28"/>
      <c r="E29" s="28"/>
      <c r="F29" s="28" t="s">
        <v>10</v>
      </c>
      <c r="G29" s="30"/>
    </row>
    <row r="30" spans="1:7" x14ac:dyDescent="0.25">
      <c r="A30" s="27"/>
      <c r="B30" s="28"/>
      <c r="C30" s="29"/>
      <c r="D30" s="28"/>
      <c r="E30" s="28"/>
      <c r="F30" s="28" t="s">
        <v>10</v>
      </c>
      <c r="G30" s="30"/>
    </row>
    <row r="31" spans="1:7" x14ac:dyDescent="0.25">
      <c r="A31" s="27"/>
      <c r="B31" s="28"/>
      <c r="C31" s="29"/>
      <c r="D31" s="28"/>
      <c r="E31" s="28"/>
      <c r="F31" s="28" t="s">
        <v>10</v>
      </c>
      <c r="G31" s="30"/>
    </row>
    <row r="32" spans="1:7" x14ac:dyDescent="0.25">
      <c r="A32" s="27"/>
      <c r="B32" s="28"/>
      <c r="C32" s="29"/>
      <c r="D32" s="28"/>
      <c r="E32" s="28"/>
      <c r="F32" s="28" t="s">
        <v>10</v>
      </c>
      <c r="G32" s="30"/>
    </row>
    <row r="33" spans="1:7" x14ac:dyDescent="0.25">
      <c r="A33" s="27"/>
      <c r="B33" s="28"/>
      <c r="C33" s="29"/>
      <c r="D33" s="28"/>
      <c r="E33" s="28"/>
      <c r="F33" s="28" t="s">
        <v>10</v>
      </c>
      <c r="G33" s="30"/>
    </row>
    <row r="34" spans="1:7" x14ac:dyDescent="0.25">
      <c r="A34" s="27"/>
      <c r="B34" s="28"/>
      <c r="C34" s="29"/>
      <c r="D34" s="28"/>
      <c r="E34" s="28"/>
      <c r="F34" s="28" t="s">
        <v>10</v>
      </c>
      <c r="G34" s="30"/>
    </row>
    <row r="35" spans="1:7" x14ac:dyDescent="0.25">
      <c r="A35" s="27"/>
      <c r="B35" s="28"/>
      <c r="C35" s="29"/>
      <c r="D35" s="28"/>
      <c r="E35" s="28"/>
      <c r="F35" s="28" t="s">
        <v>10</v>
      </c>
      <c r="G35" s="30"/>
    </row>
    <row r="36" spans="1:7" x14ac:dyDescent="0.25">
      <c r="A36" s="27"/>
      <c r="B36" s="28"/>
      <c r="C36" s="29"/>
      <c r="D36" s="28"/>
      <c r="E36" s="28"/>
      <c r="F36" s="28" t="s">
        <v>10</v>
      </c>
      <c r="G36" s="30"/>
    </row>
    <row r="37" spans="1:7" x14ac:dyDescent="0.25">
      <c r="A37" s="27"/>
      <c r="B37" s="28"/>
      <c r="C37" s="29"/>
      <c r="D37" s="28"/>
      <c r="E37" s="28"/>
      <c r="F37" s="28" t="s">
        <v>10</v>
      </c>
      <c r="G37" s="30"/>
    </row>
    <row r="38" spans="1:7" x14ac:dyDescent="0.25">
      <c r="A38" s="27"/>
      <c r="B38" s="28"/>
      <c r="C38" s="29"/>
      <c r="D38" s="28"/>
      <c r="E38" s="28"/>
      <c r="F38" s="28" t="s">
        <v>10</v>
      </c>
      <c r="G38" s="30"/>
    </row>
    <row r="39" spans="1:7" x14ac:dyDescent="0.25">
      <c r="A39" s="27"/>
      <c r="B39" s="28"/>
      <c r="C39" s="29"/>
      <c r="D39" s="28"/>
      <c r="E39" s="28"/>
      <c r="F39" s="28" t="s">
        <v>10</v>
      </c>
      <c r="G39" s="30"/>
    </row>
    <row r="40" spans="1:7" x14ac:dyDescent="0.25">
      <c r="A40" s="27"/>
      <c r="B40" s="28"/>
      <c r="C40" s="29"/>
      <c r="D40" s="28"/>
      <c r="E40" s="28"/>
      <c r="F40" s="28" t="s">
        <v>10</v>
      </c>
      <c r="G40" s="30"/>
    </row>
    <row r="41" spans="1:7" x14ac:dyDescent="0.25">
      <c r="A41" s="27"/>
      <c r="B41" s="28"/>
      <c r="C41" s="29"/>
      <c r="D41" s="28"/>
      <c r="E41" s="28"/>
      <c r="F41" s="28" t="s">
        <v>10</v>
      </c>
      <c r="G41" s="30"/>
    </row>
    <row r="42" spans="1:7" x14ac:dyDescent="0.25">
      <c r="A42" s="27"/>
      <c r="B42" s="28"/>
      <c r="C42" s="29"/>
      <c r="D42" s="28"/>
      <c r="E42" s="28"/>
      <c r="F42" s="28" t="s">
        <v>10</v>
      </c>
      <c r="G42" s="30"/>
    </row>
    <row r="43" spans="1:7" x14ac:dyDescent="0.25">
      <c r="A43" s="27"/>
      <c r="B43" s="28"/>
      <c r="C43" s="29"/>
      <c r="D43" s="28"/>
      <c r="E43" s="28"/>
      <c r="F43" s="28" t="s">
        <v>10</v>
      </c>
      <c r="G43" s="30"/>
    </row>
    <row r="44" spans="1:7" x14ac:dyDescent="0.25">
      <c r="A44" s="27"/>
      <c r="B44" s="28"/>
      <c r="C44" s="29"/>
      <c r="D44" s="28"/>
      <c r="E44" s="28"/>
      <c r="F44" s="28" t="s">
        <v>10</v>
      </c>
      <c r="G44" s="30"/>
    </row>
    <row r="45" spans="1:7" x14ac:dyDescent="0.25">
      <c r="A45" s="27"/>
      <c r="B45" s="28"/>
      <c r="C45" s="29"/>
      <c r="D45" s="28"/>
      <c r="E45" s="28"/>
      <c r="F45" s="28" t="s">
        <v>10</v>
      </c>
      <c r="G45" s="30"/>
    </row>
    <row r="46" spans="1:7" x14ac:dyDescent="0.25">
      <c r="A46" s="27"/>
      <c r="B46" s="28"/>
      <c r="C46" s="29"/>
      <c r="D46" s="28"/>
      <c r="E46" s="28"/>
      <c r="F46" s="28" t="s">
        <v>10</v>
      </c>
      <c r="G46" s="30"/>
    </row>
    <row r="47" spans="1:7" x14ac:dyDescent="0.25">
      <c r="A47" s="27"/>
      <c r="B47" s="28"/>
      <c r="C47" s="29"/>
      <c r="D47" s="28"/>
      <c r="E47" s="28"/>
      <c r="F47" s="28" t="s">
        <v>10</v>
      </c>
      <c r="G47" s="30"/>
    </row>
    <row r="48" spans="1:7" x14ac:dyDescent="0.25">
      <c r="A48" s="27"/>
      <c r="B48" s="28"/>
      <c r="C48" s="29"/>
      <c r="D48" s="28"/>
      <c r="E48" s="28"/>
      <c r="F48" s="28" t="s">
        <v>10</v>
      </c>
      <c r="G48" s="30"/>
    </row>
    <row r="49" spans="1:7" x14ac:dyDescent="0.25">
      <c r="A49" s="27"/>
      <c r="B49" s="28"/>
      <c r="C49" s="29"/>
      <c r="D49" s="28"/>
      <c r="E49" s="28"/>
      <c r="F49" s="28" t="s">
        <v>10</v>
      </c>
      <c r="G49" s="30"/>
    </row>
    <row r="50" spans="1:7" x14ac:dyDescent="0.25">
      <c r="A50" s="27"/>
      <c r="B50" s="28"/>
      <c r="C50" s="29"/>
      <c r="D50" s="28"/>
      <c r="E50" s="28"/>
      <c r="F50" s="28" t="s">
        <v>10</v>
      </c>
      <c r="G50" s="30"/>
    </row>
    <row r="51" spans="1:7" x14ac:dyDescent="0.25">
      <c r="A51" s="27"/>
      <c r="B51" s="28"/>
      <c r="C51" s="29"/>
      <c r="D51" s="28"/>
      <c r="E51" s="28"/>
      <c r="F51" s="28" t="s">
        <v>10</v>
      </c>
      <c r="G51" s="30"/>
    </row>
    <row r="52" spans="1:7" x14ac:dyDescent="0.25">
      <c r="A52" s="27"/>
      <c r="B52" s="28"/>
      <c r="C52" s="29"/>
      <c r="D52" s="28"/>
      <c r="E52" s="28"/>
      <c r="F52" s="28" t="s">
        <v>10</v>
      </c>
      <c r="G52" s="30"/>
    </row>
    <row r="53" spans="1:7" x14ac:dyDescent="0.25">
      <c r="A53" s="27"/>
      <c r="B53" s="28"/>
      <c r="C53" s="29"/>
      <c r="D53" s="28"/>
      <c r="E53" s="28"/>
      <c r="F53" s="28" t="s">
        <v>10</v>
      </c>
      <c r="G53" s="30"/>
    </row>
    <row r="54" spans="1:7" x14ac:dyDescent="0.25">
      <c r="A54" s="27"/>
      <c r="B54" s="28"/>
      <c r="C54" s="29"/>
      <c r="D54" s="28"/>
      <c r="E54" s="28"/>
      <c r="F54" s="28" t="s">
        <v>10</v>
      </c>
      <c r="G54" s="30"/>
    </row>
    <row r="55" spans="1:7" x14ac:dyDescent="0.25">
      <c r="A55" s="27"/>
      <c r="B55" s="28"/>
      <c r="C55" s="29"/>
      <c r="D55" s="28"/>
      <c r="E55" s="28"/>
      <c r="F55" s="28" t="s">
        <v>10</v>
      </c>
      <c r="G55" s="30"/>
    </row>
    <row r="56" spans="1:7" x14ac:dyDescent="0.25">
      <c r="A56" s="27"/>
      <c r="B56" s="28"/>
      <c r="C56" s="29"/>
      <c r="D56" s="28"/>
      <c r="E56" s="28"/>
      <c r="F56" s="28" t="s">
        <v>10</v>
      </c>
      <c r="G56" s="30"/>
    </row>
    <row r="57" spans="1:7" x14ac:dyDescent="0.25">
      <c r="A57" s="27"/>
      <c r="B57" s="28"/>
      <c r="C57" s="29"/>
      <c r="D57" s="28"/>
      <c r="E57" s="28"/>
      <c r="F57" s="28" t="s">
        <v>10</v>
      </c>
      <c r="G57" s="30"/>
    </row>
    <row r="58" spans="1:7" x14ac:dyDescent="0.25">
      <c r="A58" s="27"/>
      <c r="B58" s="28"/>
      <c r="C58" s="29"/>
      <c r="D58" s="28"/>
      <c r="E58" s="28"/>
      <c r="F58" s="28" t="s">
        <v>10</v>
      </c>
      <c r="G58" s="30"/>
    </row>
    <row r="59" spans="1:7" x14ac:dyDescent="0.25">
      <c r="A59" s="27"/>
      <c r="B59" s="28"/>
      <c r="C59" s="29"/>
      <c r="D59" s="28"/>
      <c r="E59" s="28"/>
      <c r="F59" s="28" t="s">
        <v>10</v>
      </c>
      <c r="G59" s="30"/>
    </row>
    <row r="60" spans="1:7" x14ac:dyDescent="0.25">
      <c r="A60" s="27"/>
      <c r="B60" s="28"/>
      <c r="C60" s="29"/>
      <c r="D60" s="28"/>
      <c r="E60" s="28"/>
      <c r="F60" s="28" t="s">
        <v>10</v>
      </c>
      <c r="G60" s="30"/>
    </row>
    <row r="61" spans="1:7" x14ac:dyDescent="0.25">
      <c r="A61" s="27"/>
      <c r="B61" s="28"/>
      <c r="C61" s="29"/>
      <c r="D61" s="28"/>
      <c r="E61" s="28"/>
      <c r="F61" s="28" t="s">
        <v>10</v>
      </c>
      <c r="G61" s="30"/>
    </row>
    <row r="62" spans="1:7" x14ac:dyDescent="0.25">
      <c r="A62" s="27"/>
      <c r="B62" s="28"/>
      <c r="C62" s="29"/>
      <c r="D62" s="28"/>
      <c r="E62" s="28"/>
      <c r="F62" s="28" t="s">
        <v>10</v>
      </c>
      <c r="G62" s="30"/>
    </row>
    <row r="63" spans="1:7" x14ac:dyDescent="0.25">
      <c r="A63" s="27"/>
      <c r="B63" s="28"/>
      <c r="C63" s="29"/>
      <c r="D63" s="28"/>
      <c r="E63" s="28"/>
      <c r="F63" s="28" t="s">
        <v>10</v>
      </c>
      <c r="G63" s="30"/>
    </row>
    <row r="64" spans="1:7" x14ac:dyDescent="0.25">
      <c r="A64" s="27"/>
      <c r="B64" s="28"/>
      <c r="C64" s="29"/>
      <c r="D64" s="28"/>
      <c r="E64" s="28"/>
      <c r="F64" s="28" t="s">
        <v>10</v>
      </c>
      <c r="G64" s="30"/>
    </row>
    <row r="65" spans="1:7" x14ac:dyDescent="0.25">
      <c r="A65" s="27"/>
      <c r="B65" s="28"/>
      <c r="C65" s="35"/>
      <c r="D65" s="28"/>
      <c r="E65" s="28"/>
      <c r="F65" s="28" t="s">
        <v>10</v>
      </c>
      <c r="G65" s="30"/>
    </row>
    <row r="66" spans="1:7" ht="15.75" thickBot="1" x14ac:dyDescent="0.3">
      <c r="A66" s="19"/>
      <c r="B66" s="20"/>
      <c r="C66" s="36"/>
      <c r="D66" s="20"/>
      <c r="E66" s="20"/>
      <c r="F66" s="20" t="s">
        <v>10</v>
      </c>
      <c r="G66" s="22"/>
    </row>
    <row r="67" spans="1:7" x14ac:dyDescent="0.25">
      <c r="C67" s="1"/>
    </row>
    <row r="68" spans="1:7" x14ac:dyDescent="0.25">
      <c r="C68" s="1"/>
    </row>
    <row r="69" spans="1:7" x14ac:dyDescent="0.25">
      <c r="C69" s="1"/>
    </row>
    <row r="70" spans="1:7" x14ac:dyDescent="0.25">
      <c r="C70" s="1"/>
    </row>
    <row r="71" spans="1:7" x14ac:dyDescent="0.25">
      <c r="C71" s="1"/>
    </row>
    <row r="72" spans="1:7" x14ac:dyDescent="0.25">
      <c r="C72" s="1"/>
    </row>
    <row r="73" spans="1:7" x14ac:dyDescent="0.25">
      <c r="C73" s="1"/>
    </row>
    <row r="74" spans="1:7" x14ac:dyDescent="0.25">
      <c r="C74" s="1"/>
    </row>
    <row r="75" spans="1:7" x14ac:dyDescent="0.25">
      <c r="C75" s="1"/>
    </row>
    <row r="76" spans="1:7" x14ac:dyDescent="0.25">
      <c r="C76" s="1"/>
    </row>
    <row r="77" spans="1:7" x14ac:dyDescent="0.25">
      <c r="C77" s="1"/>
    </row>
    <row r="78" spans="1:7" x14ac:dyDescent="0.25">
      <c r="C78" s="1"/>
    </row>
    <row r="79" spans="1:7" x14ac:dyDescent="0.25">
      <c r="C79" s="1"/>
    </row>
    <row r="80" spans="1:7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</sheetData>
  <sheetProtection algorithmName="SHA-512" hashValue="EONsR3V5bk9mljdt1f62L1tx0kq0Pe18Swiz/I0pNj3bUZHFEb9FUsEX9j97bXLYY4zLafXKXFRLtWwS06CyRw==" saltValue="r6e9j0HarBnRpWw3pRtRRA==" spinCount="100000" sheet="1" objects="1" scenarios="1" selectLockedCells="1"/>
  <mergeCells count="3">
    <mergeCell ref="A1:G1"/>
    <mergeCell ref="D3:G3"/>
    <mergeCell ref="A3:C3"/>
  </mergeCells>
  <conditionalFormatting sqref="C8:C66">
    <cfRule type="cellIs" dxfId="2" priority="2" operator="between">
      <formula>39773</formula>
      <formula>40503</formula>
    </cfRule>
    <cfRule type="cellIs" dxfId="1" priority="3" operator="lessThan">
      <formula>39773</formula>
    </cfRule>
    <cfRule type="cellIs" dxfId="0" priority="4" operator="greaterThan">
      <formula>40503</formula>
    </cfRule>
  </conditionalFormatting>
  <dataValidations count="4">
    <dataValidation type="list" allowBlank="1" showInputMessage="1" showErrorMessage="1" sqref="D8:D66" xr:uid="{D21B390D-C8C4-4944-B362-177ED26CA15F}">
      <formula1>"Masculin,Féminin,Non binaire"</formula1>
    </dataValidation>
    <dataValidation type="list" allowBlank="1" showInputMessage="1" showErrorMessage="1" sqref="F5" xr:uid="{530DDB0C-B803-4699-832F-4B2499B0A63C}">
      <formula1>"Vaud,Berne,Fribourg,Neuchâtel,Jura,Genève,Valais,Autre"</formula1>
    </dataValidation>
    <dataValidation type="list" allowBlank="1" showInputMessage="1" showErrorMessage="1" sqref="G5" xr:uid="{430523C9-986E-4324-B5BF-072C89C53B7C}">
      <formula1>"Oui,Non"</formula1>
    </dataValidation>
    <dataValidation type="list" allowBlank="1" showInputMessage="1" showErrorMessage="1" sqref="E8:E17 E19:E66 D18" xr:uid="{A3EE6264-E27B-41BE-8F47-B974D7A6BDB9}">
      <formula1>"Raclette, Végétalien, Ne mange pas"</formula1>
    </dataValidation>
  </dataValidations>
  <pageMargins left="0.7" right="0.7" top="0.75" bottom="0.75" header="0.3" footer="0.3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218B-22DB-401B-9691-4A9D036B76D8}">
  <dimension ref="A1:J22"/>
  <sheetViews>
    <sheetView tabSelected="1" zoomScale="130" zoomScaleNormal="130" workbookViewId="0">
      <selection activeCell="F16" sqref="F16"/>
    </sheetView>
  </sheetViews>
  <sheetFormatPr baseColWidth="10" defaultRowHeight="15" x14ac:dyDescent="0.25"/>
  <cols>
    <col min="1" max="1" width="17.42578125" bestFit="1" customWidth="1"/>
    <col min="2" max="2" width="14.7109375" bestFit="1" customWidth="1"/>
    <col min="8" max="8" width="13.42578125" bestFit="1" customWidth="1"/>
    <col min="10" max="10" width="13.42578125" bestFit="1" customWidth="1"/>
  </cols>
  <sheetData>
    <row r="1" spans="1:4" x14ac:dyDescent="0.25">
      <c r="A1" s="3"/>
      <c r="B1" s="3" t="s">
        <v>6</v>
      </c>
      <c r="C1" s="3" t="s">
        <v>20</v>
      </c>
      <c r="D1" s="3" t="s">
        <v>21</v>
      </c>
    </row>
    <row r="2" spans="1:4" x14ac:dyDescent="0.25">
      <c r="A2" s="3" t="s">
        <v>17</v>
      </c>
      <c r="B2" s="3">
        <f>COUNTIFS('Liste-festivalier-ères'!$D$9:$D$66,Recap!B$1,'Liste-festivalier-ères'!$C$9:$C$66,"&gt;40503")</f>
        <v>0</v>
      </c>
      <c r="C2" s="3">
        <f>COUNTIFS('Liste-festivalier-ères'!$D$9:$D$66,Recap!C$1,'Liste-festivalier-ères'!$C$9:$C$66,"&gt;40503")</f>
        <v>0</v>
      </c>
      <c r="D2" s="3">
        <f>COUNTIFS('Liste-festivalier-ères'!$D$9:$D$66,Recap!D$1,'Liste-festivalier-ères'!$C$9:$C$66,"&gt;40503")</f>
        <v>0</v>
      </c>
    </row>
    <row r="3" spans="1:4" x14ac:dyDescent="0.25">
      <c r="A3" s="3" t="s">
        <v>18</v>
      </c>
      <c r="B3" s="3">
        <f>COUNTIFS('Liste-festivalier-ères'!$D$9:$D$66,Recap!B$1,'Liste-festivalier-ères'!$C$9:$C$66,"&gt;39773",'Liste-festivalier-ères'!$C$9:$C$66,"&lt;40503")</f>
        <v>0</v>
      </c>
      <c r="C3" s="3">
        <f>COUNTIFS('Liste-festivalier-ères'!$D$9:$D$66,Recap!C$1,'Liste-festivalier-ères'!$C$9:$C$66,"&gt;39773",'Liste-festivalier-ères'!$C$9:$C$66,"&lt;40503")</f>
        <v>0</v>
      </c>
      <c r="D3" s="3">
        <f>COUNTIFS('Liste-festivalier-ères'!$D$9:$D$66,Recap!D$1,'Liste-festivalier-ères'!$C$9:$C$66,"&gt;39773",'Liste-festivalier-ères'!$C$9:$C$66,"&lt;40503")</f>
        <v>0</v>
      </c>
    </row>
    <row r="4" spans="1:4" x14ac:dyDescent="0.25">
      <c r="A4" s="3" t="s">
        <v>19</v>
      </c>
      <c r="B4" s="3">
        <f>COUNTIFS('Liste-festivalier-ères'!$D$9:$D$66,Recap!B$1,'Liste-festivalier-ères'!$C$9:$C$66,"&lt;39773")</f>
        <v>0</v>
      </c>
      <c r="C4" s="3">
        <f>COUNTIFS('Liste-festivalier-ères'!$D$9:$D$66,Recap!C$1,'Liste-festivalier-ères'!$C$9:$C$66,"&lt;39773")</f>
        <v>0</v>
      </c>
      <c r="D4" s="3">
        <f>COUNTIFS('Liste-festivalier-ères'!$D$9:$D$66,Recap!D$1,'Liste-festivalier-ères'!$C$9:$C$66,"&lt;39773")</f>
        <v>0</v>
      </c>
    </row>
    <row r="5" spans="1:4" x14ac:dyDescent="0.25">
      <c r="A5" s="18" t="s">
        <v>26</v>
      </c>
      <c r="B5" s="18">
        <f>SUM(B2:B4)</f>
        <v>0</v>
      </c>
      <c r="C5" s="18">
        <f>SUM(C2:C4)</f>
        <v>0</v>
      </c>
      <c r="D5" s="18">
        <f>SUM(D2:D4)</f>
        <v>0</v>
      </c>
    </row>
    <row r="12" spans="1:4" x14ac:dyDescent="0.25">
      <c r="B12" s="1"/>
    </row>
    <row r="13" spans="1:4" x14ac:dyDescent="0.25">
      <c r="B13" s="15"/>
    </row>
    <row r="14" spans="1:4" x14ac:dyDescent="0.25">
      <c r="B14" s="15"/>
    </row>
    <row r="15" spans="1:4" x14ac:dyDescent="0.25">
      <c r="B15" s="15"/>
      <c r="C15" s="1"/>
    </row>
    <row r="21" spans="1:10" x14ac:dyDescent="0.25">
      <c r="A21" s="3"/>
      <c r="B21" s="18" t="s">
        <v>12</v>
      </c>
      <c r="C21" s="18" t="s">
        <v>3</v>
      </c>
      <c r="D21" s="18" t="s">
        <v>29</v>
      </c>
      <c r="E21" s="18" t="s">
        <v>6</v>
      </c>
      <c r="F21" s="18" t="s">
        <v>20</v>
      </c>
      <c r="G21" s="18" t="s">
        <v>21</v>
      </c>
      <c r="H21" s="18" t="s">
        <v>24</v>
      </c>
      <c r="I21" s="18" t="s">
        <v>28</v>
      </c>
      <c r="J21" s="18" t="s">
        <v>30</v>
      </c>
    </row>
    <row r="22" spans="1:10" x14ac:dyDescent="0.25">
      <c r="A22" s="18" t="s">
        <v>27</v>
      </c>
      <c r="B22" s="3">
        <f>'Liste-festivalier-ères'!D5</f>
        <v>0</v>
      </c>
      <c r="C22" s="3">
        <f>'Liste-festivalier-ères'!F5</f>
        <v>0</v>
      </c>
      <c r="D22" s="3">
        <f>SUM(E22:G22)</f>
        <v>0</v>
      </c>
      <c r="E22" s="3">
        <f>B5</f>
        <v>0</v>
      </c>
      <c r="F22" s="3">
        <f>C5</f>
        <v>0</v>
      </c>
      <c r="G22" s="3">
        <f>D5</f>
        <v>0</v>
      </c>
      <c r="H22" s="3">
        <f>COUNTIF('Liste-festivalier-ères'!$E$9:$E$66,Recap!H21)</f>
        <v>0</v>
      </c>
      <c r="I22" s="3">
        <f>COUNTIF('Liste-festivalier-ères'!$E$9:$E$66,Recap!I21)</f>
        <v>0</v>
      </c>
      <c r="J22" s="3">
        <f>COUNTIF('Liste-festivalier-ères'!$E$9:$E$66,Recap!J21)</f>
        <v>0</v>
      </c>
    </row>
  </sheetData>
  <sheetProtection algorithmName="SHA-512" hashValue="CXKgY9GCJrgNyluC3t9XD/AH6/7NskRSTXZVqd/r614Ex/YdUo+fGgQQsCftLLoLzjlRD1gRYTJ3POYZsG7ipw==" saltValue="c3dDDoHRd0a9z1+NyD2u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Liste-festivalier-ères</vt:lpstr>
      <vt:lpstr>Recap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Despont</dc:creator>
  <cp:lastModifiedBy>Despont Adrien</cp:lastModifiedBy>
  <cp:lastPrinted>2026-09-01T12:10:10Z</cp:lastPrinted>
  <dcterms:created xsi:type="dcterms:W3CDTF">2015-06-05T18:19:34Z</dcterms:created>
  <dcterms:modified xsi:type="dcterms:W3CDTF">2026-09-01T12:40:30Z</dcterms:modified>
</cp:coreProperties>
</file>